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rit\OneDrive\_X68000\MDXOndemand_Rev2\MainBoard\"/>
    </mc:Choice>
  </mc:AlternateContent>
  <xr:revisionPtr revIDLastSave="0" documentId="13_ncr:1_{69649731-C90B-4858-BA8D-553809B3E549}" xr6:coauthVersionLast="47" xr6:coauthVersionMax="47" xr10:uidLastSave="{00000000-0000-0000-0000-000000000000}"/>
  <bookViews>
    <workbookView xWindow="-103" yWindow="-103" windowWidth="33120" windowHeight="18000" xr2:uid="{A2AA9780-B76F-4E3B-993F-764BC84AD5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4" i="1"/>
  <c r="G2" i="1"/>
  <c r="G13" i="1"/>
  <c r="G12" i="1"/>
  <c r="G11" i="1"/>
  <c r="G10" i="1"/>
  <c r="G9" i="1"/>
  <c r="G8" i="1"/>
  <c r="G7" i="1"/>
  <c r="G6" i="1"/>
  <c r="G5" i="1"/>
  <c r="G4" i="1"/>
  <c r="G3" i="1"/>
  <c r="G17" i="1" l="1"/>
</calcChain>
</file>

<file path=xl/sharedStrings.xml><?xml version="1.0" encoding="utf-8"?>
<sst xmlns="http://schemas.openxmlformats.org/spreadsheetml/2006/main" count="52" uniqueCount="52">
  <si>
    <t>ジョイポートコネクタ</t>
  </si>
  <si>
    <t>Dサブコネクタ 9P オス 基板取付用 Lタイプ インチネジ</t>
  </si>
  <si>
    <t>ジョイポートコネクタ固定ネジ</t>
  </si>
  <si>
    <t>3mmプラネジ(12mm)</t>
  </si>
  <si>
    <t>ジョイポートコネクタ固定ナット</t>
  </si>
  <si>
    <t>3mm六角ナット M3</t>
  </si>
  <si>
    <t>ピンソケット</t>
  </si>
  <si>
    <t>スイッチ</t>
  </si>
  <si>
    <t>OLEDディスプレイ</t>
  </si>
  <si>
    <t>RUIZHI OLEDモジュール 0.96inch I2C 128x64 SSD1315(SSD1306) 4ピン 白</t>
  </si>
  <si>
    <t>OLED支え</t>
  </si>
  <si>
    <t>プラスチックナット+連結(6角ジョイント)スペーサー(10mm)セット</t>
  </si>
  <si>
    <t>抵抗</t>
  </si>
  <si>
    <t>小型 金属皮膜抵抗 1/4W10kΩ</t>
  </si>
  <si>
    <t>コンデンサ</t>
  </si>
  <si>
    <t>用途</t>
  </si>
  <si>
    <t>個数</t>
  </si>
  <si>
    <t>名称</t>
  </si>
  <si>
    <t>型番</t>
  </si>
  <si>
    <t>販売コード</t>
  </si>
  <si>
    <t>DMR-09PGG</t>
  </si>
  <si>
    <t>M3-12</t>
  </si>
  <si>
    <t>M-3</t>
  </si>
  <si>
    <t>無し</t>
  </si>
  <si>
    <t>MFS25F10KB</t>
  </si>
  <si>
    <t>B0CLR1RBHZ</t>
  </si>
  <si>
    <t>合計コスト</t>
  </si>
  <si>
    <t>プリント基板</t>
  </si>
  <si>
    <t>2024年単価</t>
  </si>
  <si>
    <t>基板固定ネジ</t>
  </si>
  <si>
    <t>M3-5</t>
  </si>
  <si>
    <t>3Dプリンタ XYZプリンティング タフPLAフィラメント ブラック</t>
  </si>
  <si>
    <t>価格</t>
  </si>
  <si>
    <t>電源保護用ダイオード</t>
  </si>
  <si>
    <t>1S4</t>
  </si>
  <si>
    <t>タクトスイッチ(黄色)</t>
  </si>
  <si>
    <t>DTS-63-N-V-YLW</t>
  </si>
  <si>
    <t>B08NP468JD</t>
  </si>
  <si>
    <t>ESP8266</t>
  </si>
  <si>
    <t>WeMos D1 Mini</t>
  </si>
  <si>
    <t>リセッタブルヒューズ 0.5A トリップ電流:1A 耐圧:60V</t>
  </si>
  <si>
    <t>MF-R050</t>
  </si>
  <si>
    <t>整流用ショットキーダイオード 40V1A</t>
  </si>
  <si>
    <t>電源保護用ポリヒューズ</t>
  </si>
  <si>
    <t>絶縁ラジアルリード型積層セラミックコンデンサー 10μF16V5mmピッチ</t>
  </si>
  <si>
    <t>RD20F106Z1CH5L</t>
  </si>
  <si>
    <t>W792993AS1JP2</t>
  </si>
  <si>
    <t>61.6x47mm 2 層,板材の厚み:1.6 mm, 銅箔の厚み:1,表面処理:HASL with lead</t>
  </si>
  <si>
    <t>分割ロングピンソケット(メス) 1×40(40P)・緑</t>
  </si>
  <si>
    <t>FHU-1x40SG-G</t>
  </si>
  <si>
    <t>3mmプラネジ(長さ8mmを5mmくらいにカットする)</t>
  </si>
  <si>
    <t>外装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</si>
</sst>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38FE3-6756-4B56-9897-E5E6596B2362}">
  <dimension ref="A1:G17"/>
  <sheetViews>
    <sheetView tabSelected="1" zoomScale="160" zoomScaleNormal="160" workbookViewId="0">
      <selection activeCell="F20" sqref="F20"/>
    </sheetView>
  </sheetViews>
  <sheetFormatPr defaultRowHeight="14.6" x14ac:dyDescent="0.4"/>
  <cols>
    <col min="1" max="1" width="31.23046875" bestFit="1" customWidth="1"/>
    <col min="2" max="2" width="65.69140625" bestFit="1" customWidth="1"/>
    <col min="3" max="3" width="15.53515625" bestFit="1" customWidth="1"/>
    <col min="4" max="4" width="11.53515625" bestFit="1" customWidth="1"/>
    <col min="5" max="5" width="10.84375" style="1" bestFit="1" customWidth="1"/>
    <col min="6" max="6" width="6.84375" bestFit="1" customWidth="1"/>
    <col min="7" max="7" width="10.84375" style="1" bestFit="1" customWidth="1"/>
    <col min="8" max="8" width="28.84375" bestFit="1" customWidth="1"/>
  </cols>
  <sheetData>
    <row r="1" spans="1:7" x14ac:dyDescent="0.4">
      <c r="A1" t="s">
        <v>15</v>
      </c>
      <c r="B1" t="s">
        <v>17</v>
      </c>
      <c r="C1" t="s">
        <v>18</v>
      </c>
      <c r="D1" t="s">
        <v>19</v>
      </c>
      <c r="E1" s="1" t="s">
        <v>28</v>
      </c>
      <c r="F1" t="s">
        <v>16</v>
      </c>
      <c r="G1" s="1" t="s">
        <v>32</v>
      </c>
    </row>
    <row r="2" spans="1:7" x14ac:dyDescent="0.4">
      <c r="A2" t="s">
        <v>27</v>
      </c>
      <c r="B2" t="s">
        <v>47</v>
      </c>
      <c r="C2" t="s">
        <v>46</v>
      </c>
      <c r="E2" s="1">
        <v>187.761</v>
      </c>
      <c r="F2">
        <v>1</v>
      </c>
      <c r="G2" s="1">
        <f t="shared" ref="G2:G16" si="0">E2*F2</f>
        <v>187.761</v>
      </c>
    </row>
    <row r="3" spans="1:7" x14ac:dyDescent="0.4">
      <c r="A3" t="s">
        <v>0</v>
      </c>
      <c r="B3" t="s">
        <v>1</v>
      </c>
      <c r="C3" t="s">
        <v>20</v>
      </c>
      <c r="D3">
        <v>100644</v>
      </c>
      <c r="E3" s="1">
        <v>80</v>
      </c>
      <c r="F3">
        <v>1</v>
      </c>
      <c r="G3" s="1">
        <f t="shared" si="0"/>
        <v>80</v>
      </c>
    </row>
    <row r="4" spans="1:7" x14ac:dyDescent="0.4">
      <c r="A4" t="s">
        <v>2</v>
      </c>
      <c r="B4" t="s">
        <v>3</v>
      </c>
      <c r="C4" t="s">
        <v>21</v>
      </c>
      <c r="D4">
        <v>103583</v>
      </c>
      <c r="E4" s="1">
        <v>4</v>
      </c>
      <c r="F4">
        <v>2</v>
      </c>
      <c r="G4" s="1">
        <f t="shared" si="0"/>
        <v>8</v>
      </c>
    </row>
    <row r="5" spans="1:7" x14ac:dyDescent="0.4">
      <c r="A5" t="s">
        <v>4</v>
      </c>
      <c r="B5" t="s">
        <v>5</v>
      </c>
      <c r="C5" t="s">
        <v>22</v>
      </c>
      <c r="D5">
        <v>103584</v>
      </c>
      <c r="E5" s="1">
        <v>6.5</v>
      </c>
      <c r="F5">
        <v>2</v>
      </c>
      <c r="G5" s="1">
        <f t="shared" si="0"/>
        <v>13</v>
      </c>
    </row>
    <row r="6" spans="1:7" x14ac:dyDescent="0.4">
      <c r="A6" t="s">
        <v>6</v>
      </c>
      <c r="B6" t="s">
        <v>48</v>
      </c>
      <c r="C6" t="s">
        <v>49</v>
      </c>
      <c r="D6">
        <v>110300</v>
      </c>
      <c r="E6" s="1">
        <v>80</v>
      </c>
      <c r="F6">
        <v>1</v>
      </c>
      <c r="G6" s="1">
        <f t="shared" si="0"/>
        <v>80</v>
      </c>
    </row>
    <row r="7" spans="1:7" x14ac:dyDescent="0.4">
      <c r="A7" t="s">
        <v>7</v>
      </c>
      <c r="B7" t="s">
        <v>35</v>
      </c>
      <c r="C7" t="s">
        <v>36</v>
      </c>
      <c r="D7">
        <v>103650</v>
      </c>
      <c r="E7" s="1">
        <v>15</v>
      </c>
      <c r="F7">
        <v>1</v>
      </c>
      <c r="G7" s="1">
        <f t="shared" si="0"/>
        <v>15</v>
      </c>
    </row>
    <row r="8" spans="1:7" x14ac:dyDescent="0.4">
      <c r="A8" t="s">
        <v>8</v>
      </c>
      <c r="B8" t="s">
        <v>9</v>
      </c>
      <c r="D8" t="s">
        <v>25</v>
      </c>
      <c r="E8" s="1">
        <v>427</v>
      </c>
      <c r="F8">
        <v>1</v>
      </c>
      <c r="G8" s="1">
        <f t="shared" si="0"/>
        <v>427</v>
      </c>
    </row>
    <row r="9" spans="1:7" x14ac:dyDescent="0.4">
      <c r="A9" t="s">
        <v>10</v>
      </c>
      <c r="B9" t="s">
        <v>11</v>
      </c>
      <c r="C9" t="s">
        <v>23</v>
      </c>
      <c r="D9">
        <v>101864</v>
      </c>
      <c r="E9" s="1">
        <v>12.5</v>
      </c>
      <c r="F9">
        <v>1</v>
      </c>
      <c r="G9" s="1">
        <f t="shared" si="0"/>
        <v>12.5</v>
      </c>
    </row>
    <row r="10" spans="1:7" x14ac:dyDescent="0.4">
      <c r="A10" t="s">
        <v>38</v>
      </c>
      <c r="B10" t="s">
        <v>39</v>
      </c>
      <c r="D10" t="s">
        <v>37</v>
      </c>
      <c r="E10" s="1">
        <v>520</v>
      </c>
      <c r="F10">
        <v>1</v>
      </c>
      <c r="G10" s="1">
        <f t="shared" si="0"/>
        <v>520</v>
      </c>
    </row>
    <row r="11" spans="1:7" x14ac:dyDescent="0.4">
      <c r="A11" t="s">
        <v>12</v>
      </c>
      <c r="B11" t="s">
        <v>13</v>
      </c>
      <c r="C11" t="s">
        <v>24</v>
      </c>
      <c r="D11">
        <v>108550</v>
      </c>
      <c r="E11" s="1">
        <v>2.2000000000000002</v>
      </c>
      <c r="F11">
        <v>2</v>
      </c>
      <c r="G11" s="1">
        <f t="shared" si="0"/>
        <v>4.4000000000000004</v>
      </c>
    </row>
    <row r="12" spans="1:7" x14ac:dyDescent="0.4">
      <c r="A12" t="s">
        <v>14</v>
      </c>
      <c r="B12" t="s">
        <v>44</v>
      </c>
      <c r="C12" t="s">
        <v>45</v>
      </c>
      <c r="D12">
        <v>102184</v>
      </c>
      <c r="E12" s="1">
        <v>20</v>
      </c>
      <c r="F12">
        <v>1</v>
      </c>
      <c r="G12" s="1">
        <f t="shared" si="0"/>
        <v>20</v>
      </c>
    </row>
    <row r="13" spans="1:7" x14ac:dyDescent="0.4">
      <c r="A13" t="s">
        <v>51</v>
      </c>
      <c r="B13" t="s">
        <v>31</v>
      </c>
      <c r="E13" s="1">
        <v>23.35</v>
      </c>
      <c r="F13">
        <v>9.2739999999999991</v>
      </c>
      <c r="G13" s="1">
        <f t="shared" si="0"/>
        <v>216.5479</v>
      </c>
    </row>
    <row r="14" spans="1:7" x14ac:dyDescent="0.4">
      <c r="A14" t="s">
        <v>29</v>
      </c>
      <c r="B14" t="s">
        <v>50</v>
      </c>
      <c r="C14" t="s">
        <v>30</v>
      </c>
      <c r="D14">
        <v>110358</v>
      </c>
      <c r="E14" s="1">
        <v>2</v>
      </c>
      <c r="F14">
        <v>5</v>
      </c>
      <c r="G14" s="1">
        <f t="shared" si="0"/>
        <v>10</v>
      </c>
    </row>
    <row r="15" spans="1:7" x14ac:dyDescent="0.4">
      <c r="A15" t="s">
        <v>43</v>
      </c>
      <c r="B15" t="s">
        <v>40</v>
      </c>
      <c r="C15" t="s">
        <v>41</v>
      </c>
      <c r="D15">
        <v>112628</v>
      </c>
      <c r="E15" s="1">
        <v>30</v>
      </c>
      <c r="F15">
        <v>1</v>
      </c>
      <c r="G15" s="1">
        <f t="shared" si="0"/>
        <v>30</v>
      </c>
    </row>
    <row r="16" spans="1:7" x14ac:dyDescent="0.4">
      <c r="A16" t="s">
        <v>33</v>
      </c>
      <c r="B16" t="s">
        <v>42</v>
      </c>
      <c r="C16" t="s">
        <v>34</v>
      </c>
      <c r="D16">
        <v>116384</v>
      </c>
      <c r="E16" s="1">
        <v>14</v>
      </c>
      <c r="F16">
        <v>1</v>
      </c>
      <c r="G16" s="1">
        <f t="shared" si="0"/>
        <v>14</v>
      </c>
    </row>
    <row r="17" spans="5:7" x14ac:dyDescent="0.4">
      <c r="E17" s="1" t="s">
        <v>26</v>
      </c>
      <c r="G17" s="1">
        <f>SUM(G2:G16)</f>
        <v>1638.2089000000001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洋一 森田</dc:creator>
  <cp:lastModifiedBy>洋一 森田</cp:lastModifiedBy>
  <cp:lastPrinted>2024-05-02T05:22:05Z</cp:lastPrinted>
  <dcterms:created xsi:type="dcterms:W3CDTF">2024-04-18T05:43:38Z</dcterms:created>
  <dcterms:modified xsi:type="dcterms:W3CDTF">2024-05-09T06:23:53Z</dcterms:modified>
</cp:coreProperties>
</file>